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ileage log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">
    <numFmt numFmtId="56" formatCode="&quot;上午/下午 &quot;hh&quot;時&quot;mm&quot;分&quot;ss&quot;秒 &quot;"/>
    <numFmt numFmtId="60" formatCode="$#,##0.00"/>
    <numFmt numFmtId="61" formatCode="0.0"/>
    <numFmt numFmtId="62" formatCode="$0.0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NumberFormat="1"/>
    <xf numFmtId="62" fontId="0" fillId="0" borderId="0" xfId="0" applyNumberFormat="1"/>
    <xf numFmtId="61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workbookViewId="0"/>
  </sheetViews>
  <cols>
    <col min="1" max="1" width="14.83203125" customWidth="1"/>
    <col min="2" max="2" width="20.83203125" customWidth="1"/>
    <col min="3" max="3" width="20.83203125" customWidth="1"/>
    <col min="4" max="4" width="32.83203125" customWidth="1"/>
    <col min="5" max="5" width="16.83203125" customWidth="1"/>
    <col min="6" max="6" width="16.83203125" customWidth="1"/>
    <col min="7" max="7" width="10.83203125" customWidth="1"/>
  </cols>
  <sheetData>
    <row r="1">
      <c r="A1" t="str">
        <v>Vehicle Mileage Log</v>
      </c>
    </row>
    <row r="2">
      <c r="A2" t="str">
        <v>Record each business trip on the day it happens. Miles and reimbursement are calculated. Check the current IRS rate or your employer's rate.</v>
      </c>
    </row>
    <row r="3">
      <c r="A3" t="str">
        <v>Driver</v>
      </c>
      <c r="B3" t="str">
        <v/>
      </c>
      <c r="C3" t="str">
        <v>Vehicle</v>
      </c>
      <c r="D3" t="str">
        <v/>
      </c>
      <c r="E3" t="str">
        <v>Month / year</v>
      </c>
      <c r="F3" t="str">
        <v/>
      </c>
    </row>
    <row r="4">
      <c r="A4" t="str">
        <v>Rate per mile</v>
      </c>
      <c r="B4" s="1">
        <v>0.76</v>
      </c>
    </row>
    <row r="6">
      <c r="A6" t="str">
        <v>Date</v>
      </c>
      <c r="B6" t="str">
        <v>From</v>
      </c>
      <c r="C6" t="str">
        <v>To</v>
      </c>
      <c r="D6" t="str">
        <v>Business purpose / job no.</v>
      </c>
      <c r="E6" t="str">
        <v>Start odometer</v>
      </c>
      <c r="F6" t="str">
        <v>End odometer</v>
      </c>
      <c r="G6" t="str">
        <v>Miles</v>
      </c>
    </row>
    <row r="7">
      <c r="A7" t="str">
        <v>2026-10-01</v>
      </c>
      <c r="B7" t="str">
        <v>Shop</v>
      </c>
      <c r="C7" t="str">
        <v>123 Main St</v>
      </c>
      <c r="D7" t="str">
        <v>Service call, job 1042</v>
      </c>
      <c r="E7">
        <v>48210</v>
      </c>
      <c r="F7">
        <v>48228</v>
      </c>
      <c r="G7" s="2" t="e">
        <f>IF(F7&gt;0,F7-E7,0)</f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s="2" t="e">
        <f>IF(F8&gt;0,F8-E8,0)</f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s="2" t="e">
        <f>IF(F9&gt;0,F9-E9,0)</f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s="2" t="e">
        <f>IF(F10&gt;0,F10-E10,0)</f>
      </c>
    </row>
    <row r="1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s="2" t="e">
        <f>IF(F11&gt;0,F11-E11,0)</f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s="2" t="e">
        <f>IF(F12&gt;0,F12-E12,0)</f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s="2" t="e">
        <f>IF(F13&gt;0,F13-E13,0)</f>
      </c>
    </row>
    <row r="14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s="2" t="e">
        <f>IF(F14&gt;0,F14-E14,0)</f>
      </c>
    </row>
    <row r="15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s="2" t="e">
        <f>IF(F15&gt;0,F15-E15,0)</f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s="2" t="e">
        <f>IF(F16&gt;0,F16-E16,0)</f>
      </c>
    </row>
    <row r="17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s="2" t="e">
        <f>IF(F17&gt;0,F17-E17,0)</f>
      </c>
    </row>
    <row r="18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s="2" t="e">
        <f>IF(F18&gt;0,F18-E18,0)</f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s="2" t="e">
        <f>IF(F19&gt;0,F19-E19,0)</f>
      </c>
    </row>
    <row r="20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s="2" t="e">
        <f>IF(F20&gt;0,F20-E20,0)</f>
      </c>
    </row>
    <row r="2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s="2" t="e">
        <f>IF(F21&gt;0,F21-E21,0)</f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s="2" t="e">
        <f>IF(F22&gt;0,F22-E22,0)</f>
      </c>
    </row>
    <row r="23">
      <c r="A23" t="str">
        <v/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s="2" t="e">
        <f>IF(F23&gt;0,F23-E23,0)</f>
      </c>
    </row>
    <row r="24">
      <c r="A24" t="str">
        <v/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s="2" t="e">
        <f>IF(F24&gt;0,F24-E24,0)</f>
      </c>
    </row>
    <row r="25">
      <c r="A25" t="str">
        <v/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s="2" t="e">
        <f>IF(F25&gt;0,F25-E25,0)</f>
      </c>
    </row>
    <row r="26">
      <c r="A26" t="str">
        <v/>
      </c>
      <c r="B26" t="str">
        <v/>
      </c>
      <c r="C26" t="str">
        <v/>
      </c>
      <c r="D26" t="str">
        <v/>
      </c>
      <c r="E26" t="str">
        <v/>
      </c>
      <c r="F26" t="str">
        <v/>
      </c>
      <c r="G26" s="2" t="e">
        <f>IF(F26&gt;0,F26-E26,0)</f>
      </c>
    </row>
    <row r="27">
      <c r="A27" t="str">
        <v/>
      </c>
      <c r="B27" t="str">
        <v/>
      </c>
      <c r="C27" t="str">
        <v/>
      </c>
      <c r="D27" t="str">
        <v/>
      </c>
      <c r="E27" t="str">
        <v/>
      </c>
      <c r="F27" t="str">
        <v/>
      </c>
      <c r="G27" s="2" t="e">
        <f>IF(F27&gt;0,F27-E27,0)</f>
      </c>
    </row>
    <row r="28">
      <c r="A28" t="str">
        <v/>
      </c>
      <c r="B28" t="str">
        <v/>
      </c>
      <c r="C28" t="str">
        <v/>
      </c>
      <c r="D28" t="str">
        <v/>
      </c>
      <c r="E28" t="str">
        <v/>
      </c>
      <c r="F28" t="str">
        <v/>
      </c>
      <c r="G28" s="2" t="e">
        <f>IF(F28&gt;0,F28-E28,0)</f>
      </c>
    </row>
    <row r="29">
      <c r="A29" t="str">
        <v/>
      </c>
      <c r="B29" t="str">
        <v/>
      </c>
      <c r="C29" t="str">
        <v/>
      </c>
      <c r="D29" t="str">
        <v/>
      </c>
      <c r="E29" t="str">
        <v/>
      </c>
      <c r="F29" t="str">
        <v/>
      </c>
      <c r="G29" s="2" t="e">
        <f>IF(F29&gt;0,F29-E29,0)</f>
      </c>
    </row>
    <row r="30">
      <c r="A30" t="str">
        <v/>
      </c>
      <c r="B30" t="str">
        <v/>
      </c>
      <c r="C30" t="str">
        <v/>
      </c>
      <c r="D30" t="str">
        <v/>
      </c>
      <c r="E30" t="str">
        <v/>
      </c>
      <c r="F30" t="str">
        <v/>
      </c>
      <c r="G30" s="2" t="e">
        <f>IF(F30&gt;0,F30-E30,0)</f>
      </c>
    </row>
    <row r="31">
      <c r="A31" t="str">
        <v/>
      </c>
      <c r="B31" t="str">
        <v/>
      </c>
      <c r="C31" t="str">
        <v/>
      </c>
      <c r="D31" t="str">
        <v/>
      </c>
      <c r="E31" t="str">
        <v/>
      </c>
      <c r="F31" t="str">
        <v/>
      </c>
      <c r="G31" s="2" t="e">
        <f>IF(F31&gt;0,F31-E31,0)</f>
      </c>
    </row>
    <row r="32">
      <c r="A32" t="str">
        <v/>
      </c>
      <c r="B32" t="str">
        <v/>
      </c>
      <c r="C32" t="str">
        <v/>
      </c>
      <c r="D32" t="str">
        <v/>
      </c>
      <c r="E32" t="str">
        <v/>
      </c>
      <c r="F32" t="str">
        <v/>
      </c>
      <c r="G32" s="2" t="e">
        <f>IF(F32&gt;0,F32-E32,0)</f>
      </c>
    </row>
    <row r="33">
      <c r="A33" t="str">
        <v/>
      </c>
      <c r="B33" t="str">
        <v/>
      </c>
      <c r="C33" t="str">
        <v/>
      </c>
      <c r="D33" t="str">
        <v/>
      </c>
      <c r="E33" t="str">
        <v/>
      </c>
      <c r="F33" t="str">
        <v/>
      </c>
      <c r="G33" s="2" t="e">
        <f>IF(F33&gt;0,F33-E33,0)</f>
      </c>
    </row>
    <row r="34">
      <c r="A34" t="str">
        <v/>
      </c>
      <c r="B34" t="str">
        <v/>
      </c>
      <c r="C34" t="str">
        <v/>
      </c>
      <c r="D34" t="str">
        <v/>
      </c>
      <c r="E34" t="str">
        <v/>
      </c>
      <c r="F34" t="str">
        <v/>
      </c>
      <c r="G34" s="2" t="e">
        <f>IF(F34&gt;0,F34-E34,0)</f>
      </c>
    </row>
    <row r="35">
      <c r="A35" t="str">
        <v/>
      </c>
      <c r="B35" t="str">
        <v/>
      </c>
      <c r="C35" t="str">
        <v/>
      </c>
      <c r="D35" t="str">
        <v/>
      </c>
      <c r="E35" t="str">
        <v/>
      </c>
      <c r="F35" t="str">
        <v/>
      </c>
      <c r="G35" s="2" t="e">
        <f>IF(F35&gt;0,F35-E35,0)</f>
      </c>
    </row>
    <row r="36">
      <c r="A36" t="str">
        <v/>
      </c>
      <c r="B36" t="str">
        <v/>
      </c>
      <c r="C36" t="str">
        <v/>
      </c>
      <c r="D36" t="str">
        <v/>
      </c>
      <c r="E36" t="str">
        <v/>
      </c>
      <c r="F36" t="str">
        <v/>
      </c>
      <c r="G36" s="2" t="e">
        <f>IF(F36&gt;0,F36-E36,0)</f>
      </c>
    </row>
    <row r="38">
      <c r="A38" t="str">
        <v>Total business miles</v>
      </c>
      <c r="B38" t="str">
        <v/>
      </c>
      <c r="C38" t="str">
        <v/>
      </c>
      <c r="D38" t="str">
        <v/>
      </c>
      <c r="E38" t="str">
        <v/>
      </c>
      <c r="F38" t="str">
        <v/>
      </c>
      <c r="G38" s="2" t="e">
        <f>SUM(G7:G36)</f>
      </c>
    </row>
    <row r="39">
      <c r="A39" t="str">
        <v>Reimbursement due</v>
      </c>
      <c r="B39" t="str">
        <v/>
      </c>
      <c r="C39" t="str">
        <v/>
      </c>
      <c r="D39" t="str">
        <v/>
      </c>
      <c r="E39" t="str">
        <v/>
      </c>
      <c r="F39" t="str">
        <v/>
      </c>
      <c r="G39" s="3" t="e">
        <f>G38*B4</f>
      </c>
    </row>
    <row r="41">
      <c r="A41" t="str">
        <v>The first row is an example. Replace it with your own trips. Your normal commute is not business mileage. fieldservice.in</v>
      </c>
    </row>
  </sheetData>
  <ignoredErrors>
    <ignoredError numberStoredAsText="1" sqref="A1:G4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Mileage log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